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60" windowWidth="19815" windowHeight="7650"/>
  </bookViews>
  <sheets>
    <sheet name="BoQ_Kiosk" sheetId="1" r:id="rId1"/>
  </sheets>
  <externalReferences>
    <externalReference r:id="rId2"/>
    <externalReference r:id="rId3"/>
    <externalReference r:id="rId4"/>
    <externalReference r:id="rId5"/>
    <externalReference r:id="rId6"/>
  </externalReferences>
  <definedNames>
    <definedName name="___DSR5" localSheetId="0">[1]VARIABLE!#REF!</definedName>
    <definedName name="___DSR5">[1]VARIABLE!#REF!</definedName>
    <definedName name="__DSR5" localSheetId="0">[2]VARIABLE!#REF!</definedName>
    <definedName name="__DSR5">[2]VARIABLE!#REF!</definedName>
    <definedName name="_123" localSheetId="0">[2]VARIABLE!#REF!</definedName>
    <definedName name="_123">[2]VARIABLE!#REF!</definedName>
    <definedName name="_1Excel_BuiltIn_Print_Area_1_1" localSheetId="0">#REF!</definedName>
    <definedName name="_1Excel_BuiltIn_Print_Area_1_1">#REF!</definedName>
    <definedName name="_2Excel_BuiltIn_Print_Area_3_1" localSheetId="0">#REF!</definedName>
    <definedName name="_2Excel_BuiltIn_Print_Area_3_1">#REF!</definedName>
    <definedName name="_3Excel_BuiltIn_Print_Area_4_1" localSheetId="0">#REF!</definedName>
    <definedName name="_3Excel_BuiltIn_Print_Area_4_1">#REF!</definedName>
    <definedName name="_4Excel_BuiltIn_Print_Area_7_1" localSheetId="0">#REF!</definedName>
    <definedName name="_4Excel_BuiltIn_Print_Area_7_1">#REF!</definedName>
    <definedName name="_5Excel_BuiltIn_Print_Area_8_1" localSheetId="0">#REF!</definedName>
    <definedName name="_5Excel_BuiltIn_Print_Area_8_1">#REF!</definedName>
    <definedName name="_6Excel_BuiltIn_Print_Titles_7_1" localSheetId="0">#REF!</definedName>
    <definedName name="_6Excel_BuiltIn_Print_Titles_7_1">#REF!</definedName>
    <definedName name="_7Excel_BuiltIn_Print_Titles_8_1" localSheetId="0">#REF!</definedName>
    <definedName name="_7Excel_BuiltIn_Print_Titles_8_1">#REF!</definedName>
    <definedName name="_DSR5" localSheetId="0">[2]VARIABLE!#REF!</definedName>
    <definedName name="_DSR5">[2]VARIABLE!#REF!</definedName>
    <definedName name="A" localSheetId="0">#REF!</definedName>
    <definedName name="A">#REF!</definedName>
    <definedName name="aaaaaa" localSheetId="0">#REF!</definedName>
    <definedName name="aaaaaa">#REF!</definedName>
    <definedName name="aaaaaaaaaa" localSheetId="0">#REF!</definedName>
    <definedName name="aaaaaaaaaa">#REF!</definedName>
    <definedName name="ADDD" localSheetId="0">#REF!</definedName>
    <definedName name="ADDD">#REF!</definedName>
    <definedName name="ADSADSA" localSheetId="0">#REF!</definedName>
    <definedName name="ADSADSA">#REF!</definedName>
    <definedName name="as" localSheetId="0">#REF!</definedName>
    <definedName name="as">#REF!</definedName>
    <definedName name="ASDDFGGGG" localSheetId="0">#REF!</definedName>
    <definedName name="ASDDFGGGG">#REF!</definedName>
    <definedName name="Available_Labour">'[3]LABOUR RATE'!$B$4:$B$20</definedName>
    <definedName name="bargroup1" hidden="1">OR([4]SCHEDULE!$J1=0,[4]SCHEDULE!$J1=99)</definedName>
    <definedName name="bargroup2" hidden="1">OR([4]SCHEDULE!$J1=11,[4]SCHEDULE!$J1=33)</definedName>
    <definedName name="bargroup3" hidden="1">OR([4]SCHEDULE!$J1=21,[4]SCHEDULE!$J1=15,[4]SCHEDULE!$J1=13,[4]SCHEDULE!$J1=51,[4]SCHEDULE!$J1=77)</definedName>
    <definedName name="bargroup4" hidden="1">OR([4]SCHEDULE!$J1=26,[4]SCHEDULE!$J1=31)</definedName>
    <definedName name="bargroup5" hidden="1">OR([4]SCHEDULE!$J1=46,[4]SCHEDULE!$J1=25,[4]SCHEDULE!$J1=44,[4]SCHEDULE!$J1=41)</definedName>
    <definedName name="bargroup6" hidden="1">[4]SCHEDULE!$J1=67</definedName>
    <definedName name="bargroup7" hidden="1">[4]SCHEDULE!$J1=12</definedName>
    <definedName name="Basic_Material_List">'[3]Material Rate'!$B$5:$B$17</definedName>
    <definedName name="Canalabstract" localSheetId="0">#REF!</definedName>
    <definedName name="Canalabstract">#REF!</definedName>
    <definedName name="Canaldata" localSheetId="0">#REF!</definedName>
    <definedName name="Canaldata">#REF!</definedName>
    <definedName name="ccccc" localSheetId="0">#REF!</definedName>
    <definedName name="ccccc">#REF!</definedName>
    <definedName name="dds" localSheetId="0">#REF!</definedName>
    <definedName name="dds">#REF!</definedName>
    <definedName name="DFGFDG" localSheetId="0">#REF!</definedName>
    <definedName name="DFGFDG">#REF!</definedName>
    <definedName name="e">#REF!</definedName>
    <definedName name="GDH" localSheetId="0">#REF!</definedName>
    <definedName name="GDH">#REF!</definedName>
    <definedName name="GFDGFD" localSheetId="0">#REF!</definedName>
    <definedName name="GFDGFD">#REF!</definedName>
    <definedName name="JFHHFJ" localSheetId="0">#REF!</definedName>
    <definedName name="JFHHFJ">#REF!</definedName>
    <definedName name="job.no" hidden="1">[4]Database!$C$6:$C$26</definedName>
    <definedName name="Land" localSheetId="0">#REF!</definedName>
    <definedName name="Land">#REF!</definedName>
    <definedName name="LINING" localSheetId="0">#REF!</definedName>
    <definedName name="LINING">#REF!</definedName>
    <definedName name="MMM" localSheetId="0">#REF!</definedName>
    <definedName name="MMM">#REF!</definedName>
    <definedName name="MMN" localSheetId="0">#REF!</definedName>
    <definedName name="MMN">#REF!</definedName>
    <definedName name="MMN.PC" localSheetId="0">#REF!</definedName>
    <definedName name="MMN.PC">#REF!</definedName>
    <definedName name="NO." localSheetId="0">#REF!</definedName>
    <definedName name="NO.">#REF!</definedName>
    <definedName name="PIPE" localSheetId="0">#REF!</definedName>
    <definedName name="PIPE">#REF!</definedName>
    <definedName name="PIPE_CI_100" localSheetId="0">#REF!</definedName>
    <definedName name="PIPE_CI_100">#REF!</definedName>
    <definedName name="PIPE_CI_1000" localSheetId="0">#REF!</definedName>
    <definedName name="PIPE_CI_1000">#REF!</definedName>
    <definedName name="PIPE_CI_125" localSheetId="0">#REF!</definedName>
    <definedName name="PIPE_CI_125">#REF!</definedName>
    <definedName name="PIPE_CI_150" localSheetId="0">#REF!</definedName>
    <definedName name="PIPE_CI_150">#REF!</definedName>
    <definedName name="PIPE_CI_200" localSheetId="0">#REF!</definedName>
    <definedName name="PIPE_CI_200">#REF!</definedName>
    <definedName name="PIPE_CI_250" localSheetId="0">#REF!</definedName>
    <definedName name="PIPE_CI_250">#REF!</definedName>
    <definedName name="PIPE_CI_300" localSheetId="0">#REF!</definedName>
    <definedName name="PIPE_CI_300">#REF!</definedName>
    <definedName name="PIPE_CI_350" localSheetId="0">#REF!</definedName>
    <definedName name="PIPE_CI_350">#REF!</definedName>
    <definedName name="PIPE_CI_400" localSheetId="0">#REF!</definedName>
    <definedName name="PIPE_CI_400">#REF!</definedName>
    <definedName name="PIPE_CI_450" localSheetId="0">#REF!</definedName>
    <definedName name="PIPE_CI_450">#REF!</definedName>
    <definedName name="PIPE_CI_500" localSheetId="0">#REF!</definedName>
    <definedName name="PIPE_CI_500">#REF!</definedName>
    <definedName name="PIPE_CI_600" localSheetId="0">#REF!</definedName>
    <definedName name="PIPE_CI_600">#REF!</definedName>
    <definedName name="PIPE_CI_700" localSheetId="0">#REF!</definedName>
    <definedName name="PIPE_CI_700">#REF!</definedName>
    <definedName name="PIPE_CI_80" localSheetId="0">#REF!</definedName>
    <definedName name="PIPE_CI_80">#REF!</definedName>
    <definedName name="PIPE_CI_800" localSheetId="0">#REF!</definedName>
    <definedName name="PIPE_CI_800">#REF!</definedName>
    <definedName name="PIPE_CI_900" localSheetId="0">#REF!</definedName>
    <definedName name="PIPE_CI_900">#REF!</definedName>
    <definedName name="PIPE_CI_LARGE" localSheetId="0">#REF!</definedName>
    <definedName name="PIPE_CI_LARGE">#REF!</definedName>
    <definedName name="PIPE_CI_SMALL" localSheetId="0">#REF!</definedName>
    <definedName name="PIPE_CI_SMALL">#REF!</definedName>
    <definedName name="PIPE_GI_600" localSheetId="0">#REF!</definedName>
    <definedName name="PIPE_GI_600">#REF!</definedName>
    <definedName name="PIPE_GI_700" localSheetId="0">#REF!</definedName>
    <definedName name="PIPE_GI_700">#REF!</definedName>
    <definedName name="PIPE_GI_80" localSheetId="0">#REF!</definedName>
    <definedName name="PIPE_GI_80">#REF!</definedName>
    <definedName name="pipi" localSheetId="0">#REF!</definedName>
    <definedName name="pipi">#REF!</definedName>
    <definedName name="PMP" localSheetId="0">#REF!</definedName>
    <definedName name="PMP">#REF!</definedName>
    <definedName name="Prelim" localSheetId="0">#REF!</definedName>
    <definedName name="Prelim">#REF!</definedName>
    <definedName name="prepared.by" hidden="1">[4]Database!$D$6:$D$26</definedName>
    <definedName name="_xlnm.Print_Area" localSheetId="0">BoQ_Kiosk!$A$1:$G$8</definedName>
    <definedName name="Print_Tiltes" localSheetId="0">#REF!</definedName>
    <definedName name="Print_Tiltes">#REF!</definedName>
    <definedName name="Print_Title" localSheetId="0">#REF!</definedName>
    <definedName name="Print_Title">#REF!</definedName>
    <definedName name="_xlnm.Print_Titles" localSheetId="0">BoQ_Kiosk!#REF!</definedName>
    <definedName name="PUMP" localSheetId="0">#REF!</definedName>
    <definedName name="PUMP">#REF!</definedName>
    <definedName name="pump1" localSheetId="0">#REF!</definedName>
    <definedName name="pump1">#REF!</definedName>
    <definedName name="Q" localSheetId="0">#REF!</definedName>
    <definedName name="Q">#REF!</definedName>
    <definedName name="QWQW" localSheetId="0">#REF!</definedName>
    <definedName name="QWQW">#REF!</definedName>
    <definedName name="range" hidden="1">[4]SCHEDULE!$AJ$10:$AJ$32</definedName>
    <definedName name="REGULATOR" localSheetId="0">#REF!</definedName>
    <definedName name="REGULATOR">#REF!</definedName>
    <definedName name="Rising_CI">'[5]Rising Main'!$C$37:$G$62</definedName>
    <definedName name="Rising_Design">'[5]Rising Main'!$C$1:$E$28</definedName>
    <definedName name="s">#REF!</definedName>
    <definedName name="schedule.nos" hidden="1">'[4]schedule nos'!$A$1:$A$99</definedName>
    <definedName name="SDF" localSheetId="0">#REF!</definedName>
    <definedName name="SDF">#REF!</definedName>
    <definedName name="SEATING" localSheetId="0">#REF!</definedName>
    <definedName name="SEATING">#REF!</definedName>
    <definedName name="shape.codes" hidden="1">[4]SCHEDULE!$BC$9:$BS$9</definedName>
    <definedName name="site.ref" hidden="1">[4]Database!$B$6:$B$26</definedName>
    <definedName name="SUB" localSheetId="0">#REF!</definedName>
    <definedName name="SUB">#REF!</definedName>
    <definedName name="T.S" localSheetId="0">#REF!</definedName>
    <definedName name="T.S">#REF!</definedName>
    <definedName name="wrn.Test._.Report." hidden="1">{#N/A,#N/A,FALSE,"DATA D.I.";#N/A,#N/A,FALSE,"DATA C.I."}</definedName>
    <definedName name="xxxx" localSheetId="0">#REF!</definedName>
    <definedName name="xxxx">#REF!</definedName>
  </definedNames>
  <calcPr calcId="124519"/>
</workbook>
</file>

<file path=xl/calcChain.xml><?xml version="1.0" encoding="utf-8"?>
<calcChain xmlns="http://schemas.openxmlformats.org/spreadsheetml/2006/main">
  <c r="G6" i="1"/>
  <c r="G4"/>
  <c r="G8" s="1"/>
  <c r="G9" l="1"/>
</calcChain>
</file>

<file path=xl/sharedStrings.xml><?xml version="1.0" encoding="utf-8"?>
<sst xmlns="http://schemas.openxmlformats.org/spreadsheetml/2006/main" count="13" uniqueCount="12">
  <si>
    <t>UNIT</t>
  </si>
  <si>
    <t>Rate in INR</t>
  </si>
  <si>
    <t>Quantity</t>
  </si>
  <si>
    <t>Amount in INR</t>
  </si>
  <si>
    <t>Nos.</t>
  </si>
  <si>
    <t xml:space="preserve">Safe dismentling and transportation (Within Naya Raipur area) of the "KIOSK" and palcing in assembled or in folded condition (with proper numbering, bundeling &amp; stacking) at the desired location complete with all required materials, labours, T&amp;P and as per direction of engineer-In-charge. </t>
  </si>
  <si>
    <t xml:space="preserve">Providing and placing in position "KIOSK" having internal size 2.4 X 2.4m. the walls shall be made up with 50 mm thick prefab sandwich panels made up of lightweight concrete core composed of Portland cement, binders and a mix of silicaceous and micaceous material aggregate sandwiched between two fiber-reinforced cement sheets. (Aerocon panels or equivalent), these panels shall be supported over G.I. channel 55mmX25mmX0.50mm thick fixed on to the c.c. base for wall. Roofing shall be made up of frame of M.S. hollow sq. section of 50 X 50mm, covered with 0.5mm thick precoated colored MS sheets in the shape and size as per drawing. the kiosk shall also be, provided and fixed with three Aluminium sliding fully glazed windows having size 1.2 X 0.90m, one aluminium door having size 0.90 X 2.00m and glazing with 4mm thick fiber sheet. the panels shall have the foundation with 200 X 500mm sized brick masonry in C. M. 1:6, including bottom 50mm thick P.C.C. in C.C. 1:3:6 including neccessary excavation, back filing and 15mm thick plaster in C.M. 1:6 on external walls. The internal floor shall be levelled and dressed. The kiosk shall be finished internally with two or more coats of synthetic washable distemper and externally with  two or more coats of water proofing cement paint of approved brand.The hardware window, door details are as per standards and requirements of site. Complete  structure shall be assembled at site with folding arrangement so that the same could be dessembled and assembled again as per requirement &amp; direction of engineer-in-charge.   </t>
  </si>
  <si>
    <t>Rate in words</t>
  </si>
  <si>
    <t>Bill Of Quantity for "Providing &amp; Fixing Prefab Cement Concrete Paneled Kiosk at Various location in Naya Raipur"</t>
  </si>
  <si>
    <t>Total Amount in INR</t>
  </si>
  <si>
    <t>Sl. No.</t>
  </si>
  <si>
    <t>Description of Item</t>
  </si>
</sst>
</file>

<file path=xl/styles.xml><?xml version="1.0" encoding="utf-8"?>
<styleSheet xmlns="http://schemas.openxmlformats.org/spreadsheetml/2006/main">
  <numFmts count="3">
    <numFmt numFmtId="43" formatCode="_(* #,##0.00_);_(* \(#,##0.00\);_(* &quot;-&quot;??_);_(@_)"/>
    <numFmt numFmtId="164" formatCode="_([$€-2]* #,##0.00_);_([$€-2]* \(#,##0.00\);_([$€-2]* &quot;-&quot;??_)"/>
    <numFmt numFmtId="165" formatCode="_ &quot;Rs.&quot;\ * #,##0.00_ ;_ &quot;Rs.&quot;\ * \-#,##0.00_ ;_ &quot;Rs.&quot;\ * &quot;-&quot;??_ ;_ @_ "/>
  </numFmts>
  <fonts count="15">
    <font>
      <sz val="10"/>
      <name val="Arial"/>
      <family val="2"/>
    </font>
    <font>
      <sz val="10"/>
      <name val="Arial"/>
      <family val="2"/>
    </font>
    <font>
      <sz val="12"/>
      <name val="Times New Roman"/>
      <family val="1"/>
    </font>
    <font>
      <sz val="11"/>
      <color indexed="8"/>
      <name val="Calibri"/>
      <family val="2"/>
    </font>
    <font>
      <b/>
      <sz val="14"/>
      <name val="Bookman Old Style"/>
      <family val="1"/>
    </font>
    <font>
      <sz val="10"/>
      <name val="Helv"/>
      <charset val="204"/>
    </font>
    <font>
      <i/>
      <sz val="10"/>
      <name val="Arial"/>
      <family val="2"/>
    </font>
    <font>
      <b/>
      <sz val="14"/>
      <name val="Calibri"/>
      <family val="2"/>
      <scheme val="minor"/>
    </font>
    <font>
      <sz val="10"/>
      <name val="Calibri"/>
      <family val="2"/>
      <scheme val="minor"/>
    </font>
    <font>
      <b/>
      <sz val="11"/>
      <name val="Calibri"/>
      <family val="2"/>
      <scheme val="minor"/>
    </font>
    <font>
      <b/>
      <sz val="10"/>
      <name val="Calibri"/>
      <family val="2"/>
      <scheme val="minor"/>
    </font>
    <font>
      <sz val="11"/>
      <name val="Calibri"/>
      <family val="2"/>
      <scheme val="minor"/>
    </font>
    <font>
      <sz val="10"/>
      <color rgb="FF000000"/>
      <name val="Calibri"/>
      <family val="2"/>
      <scheme val="minor"/>
    </font>
    <font>
      <sz val="10"/>
      <name val="Calibri"/>
      <family val="2"/>
    </font>
    <font>
      <b/>
      <sz val="11"/>
      <name val="Calibri"/>
      <family val="2"/>
    </font>
  </fonts>
  <fills count="5">
    <fill>
      <patternFill patternType="none"/>
    </fill>
    <fill>
      <patternFill patternType="gray125"/>
    </fill>
    <fill>
      <patternFill patternType="solid">
        <fgColor indexed="21"/>
        <bgColor indexed="64"/>
      </patternFill>
    </fill>
    <fill>
      <patternFill patternType="solid">
        <fgColor theme="0" tint="-0.14999847407452621"/>
        <bgColor indexed="64"/>
      </patternFill>
    </fill>
    <fill>
      <patternFill patternType="solid">
        <fgColor theme="0" tint="-4.9989318521683403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s>
  <cellStyleXfs count="29">
    <xf numFmtId="0" fontId="0" fillId="0" borderId="0"/>
    <xf numFmtId="43" fontId="2"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4" fillId="2" borderId="1">
      <alignment horizontal="centerContinuous" vertical="center"/>
    </xf>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2"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5" fillId="0" borderId="0"/>
    <xf numFmtId="0" fontId="6" fillId="0" borderId="6" applyBorder="0"/>
  </cellStyleXfs>
  <cellXfs count="47">
    <xf numFmtId="0" fontId="0" fillId="0" borderId="0" xfId="0"/>
    <xf numFmtId="0" fontId="8" fillId="0" borderId="0" xfId="0" applyFont="1" applyFill="1" applyBorder="1" applyAlignment="1"/>
    <xf numFmtId="2" fontId="8" fillId="0" borderId="0" xfId="0" applyNumberFormat="1" applyFont="1" applyFill="1" applyBorder="1" applyAlignment="1">
      <alignment horizontal="center"/>
    </xf>
    <xf numFmtId="0" fontId="8" fillId="0" borderId="0" xfId="0" applyFont="1" applyFill="1" applyBorder="1" applyAlignment="1">
      <alignment horizontal="justify" vertical="top" wrapText="1"/>
    </xf>
    <xf numFmtId="0" fontId="8" fillId="0" borderId="0" xfId="0" applyFont="1" applyFill="1" applyBorder="1"/>
    <xf numFmtId="0" fontId="10" fillId="0" borderId="0" xfId="0" applyFont="1" applyFill="1" applyBorder="1"/>
    <xf numFmtId="0" fontId="10" fillId="0" borderId="0" xfId="0" applyFont="1" applyFill="1" applyBorder="1" applyAlignment="1">
      <alignment horizontal="center"/>
    </xf>
    <xf numFmtId="2" fontId="10" fillId="0" borderId="0" xfId="0" applyNumberFormat="1" applyFont="1" applyFill="1" applyBorder="1" applyAlignment="1">
      <alignment horizontal="center"/>
    </xf>
    <xf numFmtId="0" fontId="8" fillId="0" borderId="0" xfId="0" applyFont="1" applyFill="1" applyBorder="1" applyAlignment="1">
      <alignment wrapText="1"/>
    </xf>
    <xf numFmtId="0" fontId="13" fillId="0" borderId="0" xfId="12" applyFont="1" applyFill="1"/>
    <xf numFmtId="0" fontId="8" fillId="0" borderId="7" xfId="0" applyFont="1" applyFill="1" applyBorder="1" applyAlignment="1">
      <alignment horizontal="justify" vertical="top" wrapText="1"/>
    </xf>
    <xf numFmtId="0" fontId="8" fillId="0" borderId="7" xfId="0" applyFont="1" applyFill="1" applyBorder="1" applyAlignment="1">
      <alignment horizontal="center" vertical="center"/>
    </xf>
    <xf numFmtId="0" fontId="8" fillId="0" borderId="2" xfId="0" applyFont="1" applyFill="1" applyBorder="1" applyAlignment="1">
      <alignment horizontal="justify" vertical="top" wrapText="1"/>
    </xf>
    <xf numFmtId="0" fontId="8" fillId="0" borderId="2" xfId="0" applyFont="1" applyFill="1" applyBorder="1" applyAlignment="1">
      <alignment horizontal="center" vertical="center"/>
    </xf>
    <xf numFmtId="0" fontId="11" fillId="0" borderId="4" xfId="0" applyFont="1" applyFill="1" applyBorder="1" applyAlignment="1">
      <alignment horizontal="left" vertical="top" wrapText="1"/>
    </xf>
    <xf numFmtId="0" fontId="9" fillId="3" borderId="2" xfId="0" applyFont="1" applyFill="1" applyBorder="1" applyAlignment="1">
      <alignment horizontal="center" vertical="center" wrapText="1"/>
    </xf>
    <xf numFmtId="0" fontId="10" fillId="3" borderId="2" xfId="0" applyFont="1" applyFill="1" applyBorder="1" applyAlignment="1">
      <alignment horizontal="center" vertical="center"/>
    </xf>
    <xf numFmtId="0" fontId="7" fillId="4" borderId="8" xfId="0" applyFont="1" applyFill="1" applyBorder="1" applyAlignment="1">
      <alignment horizontal="center" vertical="center" wrapText="1"/>
    </xf>
    <xf numFmtId="0" fontId="12" fillId="0" borderId="2" xfId="0" applyFont="1" applyBorder="1" applyAlignment="1">
      <alignment horizontal="center" vertical="top" wrapText="1"/>
    </xf>
    <xf numFmtId="0" fontId="11" fillId="0" borderId="2" xfId="0" applyFont="1" applyFill="1" applyBorder="1" applyAlignment="1">
      <alignment horizontal="left" vertical="top" wrapText="1"/>
    </xf>
    <xf numFmtId="0" fontId="11" fillId="0" borderId="2" xfId="0" applyFont="1" applyFill="1" applyBorder="1" applyAlignment="1">
      <alignment horizontal="center" wrapText="1"/>
    </xf>
    <xf numFmtId="0" fontId="9" fillId="0" borderId="2" xfId="0" applyFont="1" applyFill="1" applyBorder="1" applyAlignment="1">
      <alignment vertical="center"/>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11" fillId="0" borderId="16" xfId="0" applyFont="1" applyFill="1" applyBorder="1" applyAlignment="1">
      <alignment horizontal="center" vertical="center"/>
    </xf>
    <xf numFmtId="0" fontId="12" fillId="0" borderId="17" xfId="0" applyFont="1" applyBorder="1" applyAlignment="1">
      <alignment horizontal="center" vertical="top" wrapText="1"/>
    </xf>
    <xf numFmtId="0" fontId="11" fillId="0" borderId="15" xfId="0" applyFont="1" applyFill="1" applyBorder="1" applyAlignment="1">
      <alignment horizontal="center" vertical="center"/>
    </xf>
    <xf numFmtId="1" fontId="13" fillId="3" borderId="18" xfId="12" applyNumberFormat="1" applyFont="1" applyFill="1" applyBorder="1" applyAlignment="1">
      <alignment horizontal="center" vertical="center"/>
    </xf>
    <xf numFmtId="0" fontId="14" fillId="3" borderId="9" xfId="12" applyFont="1" applyFill="1" applyBorder="1" applyAlignment="1">
      <alignment horizontal="left" vertical="top" wrapText="1"/>
    </xf>
    <xf numFmtId="0" fontId="9" fillId="3" borderId="3" xfId="0" applyFont="1" applyFill="1" applyBorder="1" applyAlignment="1">
      <alignment horizontal="center" vertical="center" wrapText="1"/>
    </xf>
    <xf numFmtId="0" fontId="10" fillId="0" borderId="7" xfId="0" applyFont="1" applyFill="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8" fillId="0" borderId="4" xfId="0" applyFont="1" applyFill="1" applyBorder="1" applyAlignment="1">
      <alignment wrapText="1"/>
    </xf>
    <xf numFmtId="2" fontId="8" fillId="0" borderId="4" xfId="0" applyNumberFormat="1" applyFont="1" applyFill="1" applyBorder="1" applyAlignment="1"/>
    <xf numFmtId="2" fontId="8" fillId="0" borderId="5" xfId="0" applyNumberFormat="1" applyFont="1" applyFill="1" applyBorder="1" applyAlignment="1"/>
    <xf numFmtId="165" fontId="8" fillId="0" borderId="22" xfId="0" applyNumberFormat="1" applyFont="1" applyBorder="1" applyAlignment="1" applyProtection="1">
      <alignment horizontal="center" vertical="center"/>
    </xf>
    <xf numFmtId="165" fontId="8" fillId="0" borderId="3" xfId="0" applyNumberFormat="1" applyFont="1" applyBorder="1" applyAlignment="1" applyProtection="1">
      <alignment horizontal="center" vertical="center"/>
    </xf>
    <xf numFmtId="165" fontId="9" fillId="3" borderId="23" xfId="0" applyNumberFormat="1" applyFont="1" applyFill="1" applyBorder="1" applyAlignment="1" applyProtection="1">
      <alignment horizontal="center" vertical="center"/>
    </xf>
    <xf numFmtId="165" fontId="9" fillId="3" borderId="19" xfId="0" applyNumberFormat="1" applyFont="1" applyFill="1" applyBorder="1" applyAlignment="1" applyProtection="1">
      <alignment horizontal="center" vertical="center" wrapText="1"/>
      <protection locked="0"/>
    </xf>
    <xf numFmtId="165" fontId="9" fillId="3" borderId="20" xfId="0" applyNumberFormat="1" applyFont="1" applyFill="1" applyBorder="1" applyAlignment="1" applyProtection="1">
      <alignment horizontal="center" vertical="center" wrapText="1"/>
      <protection locked="0"/>
    </xf>
    <xf numFmtId="165" fontId="9" fillId="3" borderId="21" xfId="0" applyNumberFormat="1"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cellXfs>
  <cellStyles count="29">
    <cellStyle name="Comma 2" xfId="1"/>
    <cellStyle name="Comma 3" xfId="2"/>
    <cellStyle name="Comma 4" xfId="3"/>
    <cellStyle name="Comma 5" xfId="4"/>
    <cellStyle name="Euro" xfId="5"/>
    <cellStyle name="HEADING" xfId="6"/>
    <cellStyle name="Normal" xfId="0" builtinId="0"/>
    <cellStyle name="Normal 2" xfId="7"/>
    <cellStyle name="Normal 2 2" xfId="8"/>
    <cellStyle name="Normal 2 2 2" xfId="9"/>
    <cellStyle name="Normal 2 2_Estimate ROAD NRDA Phase 12" xfId="10"/>
    <cellStyle name="Normal 2 3" xfId="11"/>
    <cellStyle name="Normal 2 4" xfId="12"/>
    <cellStyle name="Normal 2 5" xfId="13"/>
    <cellStyle name="Normal 2 6" xfId="14"/>
    <cellStyle name="Normal 2 7" xfId="15"/>
    <cellStyle name="Normal 2_Estimate ROAD NRDA Phase 12" xfId="16"/>
    <cellStyle name="Normal 3" xfId="17"/>
    <cellStyle name="Normal 4" xfId="18"/>
    <cellStyle name="Normal 5" xfId="19"/>
    <cellStyle name="Normal 5 2" xfId="20"/>
    <cellStyle name="Normal 5_Estimate ROAD NRDA Phase 12" xfId="21"/>
    <cellStyle name="Normal 6" xfId="22"/>
    <cellStyle name="Normal 6 2" xfId="23"/>
    <cellStyle name="Normal 6_Estimate ROAD NRDA Phase 12" xfId="24"/>
    <cellStyle name="Normal 7" xfId="25"/>
    <cellStyle name="Normal 8" xfId="26"/>
    <cellStyle name="Style 1" xfId="27"/>
    <cellStyle name="TABLE" xfId="2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splserver\msplindia\kk\client\Costing\PUBLIC%20HEALTH\ROA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msplindia\kk\client\Costing\PUBLIC%20HEALTH\ROA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msplindia\kk\Vijayawada\COSTING%20MODEL%20kk-Vijayawad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splserver\msplindia\Documents%20and%20Settings\mspl50\Local%20Settings\Temporary%20Internet%20Files\Content.IE5\AXH2BULG\Barsched%208666.xlt"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msplindia\kk\client\Costing\PUBLIC%20HEALTH\PIPERTJ.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VARIABLE"/>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ARIABLE"/>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DATA NP2 RCC"/>
      <sheetName val="NP2 RCC PIPE"/>
      <sheetName val="Data GI PIPE"/>
      <sheetName val="G.I. PIPE"/>
      <sheetName val="Air Valve Double Acting"/>
      <sheetName val="Costing Model"/>
      <sheetName val="Valves"/>
      <sheetName val="ButterFly Valves"/>
      <sheetName val="Air Valves"/>
      <sheetName val="Air Valve Single Acting"/>
      <sheetName val="Data air valve"/>
      <sheetName val="Double Flange B. F. Valve PN0.6"/>
      <sheetName val="Data Butterfly Valve"/>
      <sheetName val="Double Flange B. F. Valve PN1.0"/>
      <sheetName val="Wafer Butterfly Valve"/>
      <sheetName val="Sluice Valves"/>
      <sheetName val="Sluice Valves PN1.6"/>
      <sheetName val="Sluice Valves PN1.0"/>
      <sheetName val="Sluice Valves PN 0.6"/>
      <sheetName val="Data Sluice Valves"/>
      <sheetName val="Sluice Valves PN 0.4"/>
      <sheetName val="Pipe Cost"/>
      <sheetName val="Miscellaneous Data"/>
      <sheetName val="Material Rate"/>
      <sheetName val=" SW PIPE"/>
      <sheetName val="DATA SW"/>
      <sheetName val="RCC PIPE"/>
      <sheetName val="NP4 RCC PIPE"/>
      <sheetName val="DATA NP4 RCC"/>
      <sheetName val="NP3 RCC PIPE"/>
      <sheetName val="DATA NP3  RCC"/>
      <sheetName val="BOQ"/>
      <sheetName val="C.I. PIPE"/>
      <sheetName val="DATA C.I."/>
      <sheetName val="LABOUR RATE"/>
      <sheetName val="D.I. PIPE"/>
      <sheetName val="DATA 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5">
          <cell r="B5" t="str">
            <v>Bricks</v>
          </cell>
        </row>
        <row r="6">
          <cell r="B6" t="str">
            <v>Cement</v>
          </cell>
        </row>
        <row r="7">
          <cell r="B7" t="str">
            <v>Coarse Sand</v>
          </cell>
        </row>
        <row r="8">
          <cell r="B8" t="str">
            <v>Fine Sand</v>
          </cell>
        </row>
        <row r="9">
          <cell r="B9" t="str">
            <v>Fuel Wood</v>
          </cell>
        </row>
        <row r="10">
          <cell r="B10" t="str">
            <v>Kerosine Oil</v>
          </cell>
        </row>
        <row r="11">
          <cell r="B11" t="str">
            <v>lead</v>
          </cell>
        </row>
        <row r="12">
          <cell r="B12" t="str">
            <v>Reinforcement steel</v>
          </cell>
        </row>
        <row r="13">
          <cell r="B13" t="str">
            <v>Spun Yarn</v>
          </cell>
        </row>
        <row r="14">
          <cell r="B14" t="str">
            <v>Stone Aggregate 10 mm nominal size</v>
          </cell>
        </row>
        <row r="15">
          <cell r="B15" t="str">
            <v>Stone Aggregate 20 mm nominal size</v>
          </cell>
        </row>
        <row r="16">
          <cell r="B16" t="str">
            <v>Stone Aggregate 40 mm nominal size</v>
          </cell>
        </row>
        <row r="17">
          <cell r="B17" t="str">
            <v>Structural Steel</v>
          </cell>
        </row>
      </sheetData>
      <sheetData sheetId="24"/>
      <sheetData sheetId="25"/>
      <sheetData sheetId="26"/>
      <sheetData sheetId="27"/>
      <sheetData sheetId="28"/>
      <sheetData sheetId="29"/>
      <sheetData sheetId="30"/>
      <sheetData sheetId="31"/>
      <sheetData sheetId="32"/>
      <sheetData sheetId="33"/>
      <sheetData sheetId="34">
        <row r="4">
          <cell r="B4" t="str">
            <v>Bandhani</v>
          </cell>
        </row>
        <row r="5">
          <cell r="B5" t="str">
            <v>Beldar</v>
          </cell>
        </row>
        <row r="6">
          <cell r="B6" t="str">
            <v>Beldar-trenching &amp; refilling</v>
          </cell>
        </row>
        <row r="7">
          <cell r="B7" t="str">
            <v>Bhisti</v>
          </cell>
        </row>
        <row r="8">
          <cell r="B8" t="str">
            <v>Black Smith 1st class</v>
          </cell>
        </row>
        <row r="9">
          <cell r="B9" t="str">
            <v>Carpentar 1st class</v>
          </cell>
        </row>
        <row r="10">
          <cell r="B10" t="str">
            <v>Carpentar 2nd class</v>
          </cell>
        </row>
        <row r="11">
          <cell r="B11" t="str">
            <v>Coolie</v>
          </cell>
        </row>
        <row r="12">
          <cell r="B12" t="str">
            <v>Fitter</v>
          </cell>
        </row>
        <row r="13">
          <cell r="B13" t="str">
            <v>Fitter 2nd class</v>
          </cell>
        </row>
        <row r="14">
          <cell r="B14" t="str">
            <v>Helper</v>
          </cell>
        </row>
        <row r="15">
          <cell r="B15" t="str">
            <v>Mason-I</v>
          </cell>
        </row>
        <row r="16">
          <cell r="B16" t="str">
            <v>Mason-II</v>
          </cell>
        </row>
        <row r="17">
          <cell r="B17" t="str">
            <v>Mate</v>
          </cell>
        </row>
        <row r="18">
          <cell r="B18" t="str">
            <v>Mistry</v>
          </cell>
        </row>
        <row r="19">
          <cell r="B19" t="str">
            <v>Plumber</v>
          </cell>
        </row>
        <row r="20">
          <cell r="B20" t="str">
            <v>Some other</v>
          </cell>
        </row>
      </sheetData>
      <sheetData sheetId="35"/>
      <sheetData sheetId="36"/>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CHEDULE"/>
      <sheetName val="Shape Codes"/>
      <sheetName val="Database"/>
      <sheetName val="Help"/>
      <sheetName val="Setup"/>
      <sheetName val="About"/>
      <sheetName val="More"/>
      <sheetName val="page"/>
      <sheetName val="Info"/>
      <sheetName val="check"/>
      <sheetName val="schedule nos"/>
    </sheetNames>
    <sheetDataSet>
      <sheetData sheetId="0">
        <row r="9">
          <cell r="BC9">
            <v>0</v>
          </cell>
          <cell r="BD9">
            <v>11</v>
          </cell>
          <cell r="BE9">
            <v>12</v>
          </cell>
          <cell r="BF9">
            <v>13</v>
          </cell>
          <cell r="BG9">
            <v>15</v>
          </cell>
          <cell r="BH9">
            <v>21</v>
          </cell>
          <cell r="BI9">
            <v>25</v>
          </cell>
          <cell r="BJ9">
            <v>26</v>
          </cell>
          <cell r="BK9">
            <v>31</v>
          </cell>
          <cell r="BL9">
            <v>33</v>
          </cell>
          <cell r="BM9">
            <v>41</v>
          </cell>
          <cell r="BN9">
            <v>44</v>
          </cell>
          <cell r="BO9">
            <v>46</v>
          </cell>
          <cell r="BP9">
            <v>51</v>
          </cell>
          <cell r="BQ9">
            <v>67</v>
          </cell>
          <cell r="BR9">
            <v>77</v>
          </cell>
          <cell r="BS9">
            <v>99</v>
          </cell>
        </row>
        <row r="10">
          <cell r="AJ10" t="str">
            <v/>
          </cell>
        </row>
        <row r="11">
          <cell r="AJ11" t="str">
            <v/>
          </cell>
        </row>
        <row r="12">
          <cell r="AJ12" t="str">
            <v/>
          </cell>
        </row>
        <row r="13">
          <cell r="AJ13" t="str">
            <v/>
          </cell>
        </row>
        <row r="14">
          <cell r="AJ14" t="str">
            <v/>
          </cell>
        </row>
        <row r="15">
          <cell r="AJ15" t="str">
            <v/>
          </cell>
        </row>
        <row r="16">
          <cell r="AJ16" t="str">
            <v/>
          </cell>
        </row>
        <row r="17">
          <cell r="AJ17" t="str">
            <v/>
          </cell>
        </row>
        <row r="18">
          <cell r="AJ18" t="str">
            <v/>
          </cell>
        </row>
        <row r="19">
          <cell r="AJ19" t="str">
            <v/>
          </cell>
        </row>
        <row r="20">
          <cell r="AJ20" t="str">
            <v/>
          </cell>
        </row>
        <row r="21">
          <cell r="AJ21" t="str">
            <v/>
          </cell>
        </row>
        <row r="22">
          <cell r="AJ22" t="str">
            <v/>
          </cell>
        </row>
        <row r="23">
          <cell r="AJ23" t="str">
            <v/>
          </cell>
        </row>
        <row r="24">
          <cell r="AJ24" t="str">
            <v/>
          </cell>
        </row>
        <row r="25">
          <cell r="AJ25" t="str">
            <v/>
          </cell>
        </row>
        <row r="26">
          <cell r="AJ26" t="str">
            <v/>
          </cell>
        </row>
        <row r="27">
          <cell r="AJ27" t="str">
            <v/>
          </cell>
        </row>
        <row r="28">
          <cell r="AJ28" t="str">
            <v/>
          </cell>
        </row>
        <row r="29">
          <cell r="AJ29" t="str">
            <v/>
          </cell>
        </row>
        <row r="30">
          <cell r="AJ30" t="str">
            <v/>
          </cell>
        </row>
        <row r="31">
          <cell r="AJ31" t="str">
            <v/>
          </cell>
        </row>
        <row r="32">
          <cell r="AJ32" t="str">
            <v/>
          </cell>
        </row>
      </sheetData>
      <sheetData sheetId="1"/>
      <sheetData sheetId="2">
        <row r="7">
          <cell r="B7" t="str">
            <v>Example Job 1</v>
          </cell>
          <cell r="C7">
            <v>990001</v>
          </cell>
          <cell r="D7" t="str">
            <v>ABC</v>
          </cell>
        </row>
        <row r="8">
          <cell r="B8" t="str">
            <v>Example Job 2</v>
          </cell>
          <cell r="C8">
            <v>990002</v>
          </cell>
          <cell r="D8" t="str">
            <v>DEF</v>
          </cell>
        </row>
        <row r="9">
          <cell r="B9" t="str">
            <v>Example Job 3</v>
          </cell>
          <cell r="C9">
            <v>990003</v>
          </cell>
          <cell r="D9" t="str">
            <v>GHJ</v>
          </cell>
        </row>
      </sheetData>
      <sheetData sheetId="3"/>
      <sheetData sheetId="4"/>
      <sheetData sheetId="5"/>
      <sheetData sheetId="6"/>
      <sheetData sheetId="7"/>
      <sheetData sheetId="8"/>
      <sheetData sheetId="9"/>
      <sheetData sheetId="10">
        <row r="1">
          <cell r="A1">
            <v>1</v>
          </cell>
        </row>
        <row r="2">
          <cell r="A2">
            <v>2</v>
          </cell>
        </row>
        <row r="3">
          <cell r="A3">
            <v>3</v>
          </cell>
        </row>
        <row r="4">
          <cell r="A4">
            <v>4</v>
          </cell>
        </row>
        <row r="5">
          <cell r="A5">
            <v>5</v>
          </cell>
        </row>
        <row r="6">
          <cell r="A6">
            <v>6</v>
          </cell>
        </row>
        <row r="7">
          <cell r="A7">
            <v>7</v>
          </cell>
        </row>
        <row r="8">
          <cell r="A8">
            <v>8</v>
          </cell>
        </row>
        <row r="9">
          <cell r="A9">
            <v>9</v>
          </cell>
        </row>
        <row r="10">
          <cell r="A10">
            <v>10</v>
          </cell>
        </row>
        <row r="11">
          <cell r="A11">
            <v>11</v>
          </cell>
        </row>
        <row r="12">
          <cell r="A12">
            <v>12</v>
          </cell>
        </row>
        <row r="13">
          <cell r="A13">
            <v>13</v>
          </cell>
        </row>
        <row r="14">
          <cell r="A14">
            <v>14</v>
          </cell>
        </row>
        <row r="15">
          <cell r="A15">
            <v>15</v>
          </cell>
        </row>
        <row r="16">
          <cell r="A16">
            <v>16</v>
          </cell>
        </row>
        <row r="17">
          <cell r="A17">
            <v>17</v>
          </cell>
        </row>
        <row r="18">
          <cell r="A18">
            <v>18</v>
          </cell>
        </row>
        <row r="19">
          <cell r="A19">
            <v>19</v>
          </cell>
        </row>
        <row r="20">
          <cell r="A20">
            <v>20</v>
          </cell>
        </row>
        <row r="21">
          <cell r="A21">
            <v>21</v>
          </cell>
        </row>
        <row r="22">
          <cell r="A22">
            <v>22</v>
          </cell>
        </row>
        <row r="23">
          <cell r="A23">
            <v>23</v>
          </cell>
        </row>
        <row r="24">
          <cell r="A24">
            <v>24</v>
          </cell>
        </row>
        <row r="25">
          <cell r="A25">
            <v>25</v>
          </cell>
        </row>
        <row r="26">
          <cell r="A26">
            <v>26</v>
          </cell>
        </row>
        <row r="27">
          <cell r="A27">
            <v>27</v>
          </cell>
        </row>
        <row r="28">
          <cell r="A28">
            <v>28</v>
          </cell>
        </row>
        <row r="29">
          <cell r="A29">
            <v>29</v>
          </cell>
        </row>
        <row r="30">
          <cell r="A30">
            <v>30</v>
          </cell>
        </row>
        <row r="31">
          <cell r="A31">
            <v>31</v>
          </cell>
        </row>
        <row r="32">
          <cell r="A32">
            <v>32</v>
          </cell>
        </row>
        <row r="33">
          <cell r="A33">
            <v>33</v>
          </cell>
        </row>
        <row r="34">
          <cell r="A34">
            <v>34</v>
          </cell>
        </row>
        <row r="35">
          <cell r="A35">
            <v>35</v>
          </cell>
        </row>
        <row r="36">
          <cell r="A36">
            <v>36</v>
          </cell>
        </row>
        <row r="37">
          <cell r="A37">
            <v>37</v>
          </cell>
        </row>
        <row r="38">
          <cell r="A38">
            <v>38</v>
          </cell>
        </row>
        <row r="39">
          <cell r="A39">
            <v>39</v>
          </cell>
        </row>
        <row r="40">
          <cell r="A40">
            <v>40</v>
          </cell>
        </row>
        <row r="41">
          <cell r="A41">
            <v>41</v>
          </cell>
        </row>
        <row r="42">
          <cell r="A42">
            <v>42</v>
          </cell>
        </row>
        <row r="43">
          <cell r="A43">
            <v>43</v>
          </cell>
        </row>
        <row r="44">
          <cell r="A44">
            <v>44</v>
          </cell>
        </row>
        <row r="45">
          <cell r="A45">
            <v>45</v>
          </cell>
        </row>
        <row r="46">
          <cell r="A46">
            <v>46</v>
          </cell>
        </row>
        <row r="47">
          <cell r="A47">
            <v>47</v>
          </cell>
        </row>
        <row r="48">
          <cell r="A48">
            <v>48</v>
          </cell>
        </row>
        <row r="49">
          <cell r="A49">
            <v>49</v>
          </cell>
        </row>
        <row r="50">
          <cell r="A50">
            <v>50</v>
          </cell>
        </row>
        <row r="51">
          <cell r="A51">
            <v>51</v>
          </cell>
        </row>
        <row r="52">
          <cell r="A52">
            <v>52</v>
          </cell>
        </row>
        <row r="53">
          <cell r="A53">
            <v>53</v>
          </cell>
        </row>
        <row r="54">
          <cell r="A54">
            <v>54</v>
          </cell>
        </row>
        <row r="55">
          <cell r="A55">
            <v>55</v>
          </cell>
        </row>
        <row r="56">
          <cell r="A56">
            <v>56</v>
          </cell>
        </row>
        <row r="57">
          <cell r="A57">
            <v>57</v>
          </cell>
        </row>
        <row r="58">
          <cell r="A58">
            <v>58</v>
          </cell>
        </row>
        <row r="59">
          <cell r="A59">
            <v>59</v>
          </cell>
        </row>
        <row r="60">
          <cell r="A60">
            <v>60</v>
          </cell>
        </row>
        <row r="61">
          <cell r="A61">
            <v>61</v>
          </cell>
        </row>
        <row r="62">
          <cell r="A62">
            <v>62</v>
          </cell>
        </row>
        <row r="63">
          <cell r="A63">
            <v>63</v>
          </cell>
        </row>
        <row r="64">
          <cell r="A64">
            <v>64</v>
          </cell>
        </row>
        <row r="65">
          <cell r="A65">
            <v>65</v>
          </cell>
        </row>
        <row r="66">
          <cell r="A66">
            <v>66</v>
          </cell>
        </row>
        <row r="67">
          <cell r="A67">
            <v>67</v>
          </cell>
        </row>
        <row r="68">
          <cell r="A68">
            <v>68</v>
          </cell>
        </row>
        <row r="69">
          <cell r="A69">
            <v>69</v>
          </cell>
        </row>
        <row r="70">
          <cell r="A70">
            <v>70</v>
          </cell>
        </row>
        <row r="71">
          <cell r="A71">
            <v>71</v>
          </cell>
        </row>
        <row r="72">
          <cell r="A72">
            <v>72</v>
          </cell>
        </row>
        <row r="73">
          <cell r="A73">
            <v>73</v>
          </cell>
        </row>
        <row r="74">
          <cell r="A74">
            <v>74</v>
          </cell>
        </row>
        <row r="75">
          <cell r="A75">
            <v>75</v>
          </cell>
        </row>
        <row r="76">
          <cell r="A76">
            <v>76</v>
          </cell>
        </row>
        <row r="77">
          <cell r="A77">
            <v>77</v>
          </cell>
        </row>
        <row r="78">
          <cell r="A78">
            <v>78</v>
          </cell>
        </row>
        <row r="79">
          <cell r="A79">
            <v>79</v>
          </cell>
        </row>
        <row r="80">
          <cell r="A80">
            <v>80</v>
          </cell>
        </row>
        <row r="81">
          <cell r="A81">
            <v>81</v>
          </cell>
        </row>
        <row r="82">
          <cell r="A82">
            <v>82</v>
          </cell>
        </row>
        <row r="83">
          <cell r="A83">
            <v>83</v>
          </cell>
        </row>
        <row r="84">
          <cell r="A84">
            <v>84</v>
          </cell>
        </row>
        <row r="85">
          <cell r="A85">
            <v>85</v>
          </cell>
        </row>
        <row r="86">
          <cell r="A86">
            <v>86</v>
          </cell>
        </row>
        <row r="87">
          <cell r="A87">
            <v>87</v>
          </cell>
        </row>
        <row r="88">
          <cell r="A88">
            <v>88</v>
          </cell>
        </row>
        <row r="89">
          <cell r="A89">
            <v>89</v>
          </cell>
        </row>
        <row r="90">
          <cell r="A90">
            <v>90</v>
          </cell>
        </row>
        <row r="91">
          <cell r="A91">
            <v>91</v>
          </cell>
        </row>
        <row r="92">
          <cell r="A92">
            <v>92</v>
          </cell>
        </row>
        <row r="93">
          <cell r="A93">
            <v>93</v>
          </cell>
        </row>
        <row r="94">
          <cell r="A94">
            <v>94</v>
          </cell>
        </row>
        <row r="95">
          <cell r="A95">
            <v>95</v>
          </cell>
        </row>
        <row r="96">
          <cell r="A96">
            <v>96</v>
          </cell>
        </row>
        <row r="97">
          <cell r="A97">
            <v>97</v>
          </cell>
        </row>
        <row r="98">
          <cell r="A98">
            <v>98</v>
          </cell>
        </row>
        <row r="99">
          <cell r="A99">
            <v>99</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ising Main"/>
      <sheetName val="C.I. PIPE"/>
      <sheetName val="DATAC.I."/>
    </sheetNames>
    <sheetDataSet>
      <sheetData sheetId="0">
        <row r="2">
          <cell r="C2" t="str">
            <v xml:space="preserve"> </v>
          </cell>
        </row>
        <row r="3">
          <cell r="C3" t="str">
            <v>RISING MAIN WITH RUBBER TIGHTEN JOINTS</v>
          </cell>
        </row>
        <row r="6">
          <cell r="C6" t="str">
            <v>Items</v>
          </cell>
          <cell r="D6" t="str">
            <v>Data</v>
          </cell>
          <cell r="E6" t="str">
            <v>Unit</v>
          </cell>
        </row>
        <row r="7">
          <cell r="C7" t="str">
            <v>Water Consumption</v>
          </cell>
          <cell r="D7">
            <v>50000</v>
          </cell>
          <cell r="E7" t="str">
            <v>Cum/day</v>
          </cell>
        </row>
        <row r="8">
          <cell r="C8" t="str">
            <v>Pumping Hours</v>
          </cell>
          <cell r="D8">
            <v>23</v>
          </cell>
        </row>
        <row r="9">
          <cell r="C9" t="str">
            <v>Design Discharge</v>
          </cell>
          <cell r="D9">
            <v>0.60386473429951693</v>
          </cell>
          <cell r="E9" t="str">
            <v>Cum/sec</v>
          </cell>
        </row>
        <row r="10">
          <cell r="C10" t="str">
            <v>Capacity of Sump Pump</v>
          </cell>
          <cell r="D10">
            <v>2083.3333333333335</v>
          </cell>
          <cell r="E10" t="str">
            <v>Cum</v>
          </cell>
        </row>
        <row r="11">
          <cell r="C11" t="str">
            <v>Economical Dia</v>
          </cell>
          <cell r="D11">
            <v>0.7</v>
          </cell>
          <cell r="E11" t="str">
            <v>M</v>
          </cell>
        </row>
        <row r="12">
          <cell r="C12" t="str">
            <v>Actual Area</v>
          </cell>
          <cell r="D12">
            <v>0.38499999999999995</v>
          </cell>
          <cell r="E12" t="str">
            <v>sqm</v>
          </cell>
        </row>
        <row r="13">
          <cell r="C13" t="str">
            <v>Actual Velocity</v>
          </cell>
          <cell r="D13">
            <v>1.5684798293493949</v>
          </cell>
          <cell r="E13" t="str">
            <v>M/Sec</v>
          </cell>
        </row>
        <row r="14">
          <cell r="C14" t="str">
            <v>CR</v>
          </cell>
          <cell r="D14">
            <v>0.85</v>
          </cell>
        </row>
        <row r="15">
          <cell r="C15" t="str">
            <v>Length of Rising Main</v>
          </cell>
          <cell r="D15">
            <v>12000</v>
          </cell>
          <cell r="E15" t="str">
            <v>M</v>
          </cell>
        </row>
        <row r="16">
          <cell r="C16" t="str">
            <v>Difference in Static Head</v>
          </cell>
          <cell r="D16">
            <v>20</v>
          </cell>
          <cell r="E16" t="str">
            <v>M</v>
          </cell>
        </row>
        <row r="17">
          <cell r="C17" t="str">
            <v>Head Loss due to Friction</v>
          </cell>
          <cell r="D17">
            <v>36.128924078670615</v>
          </cell>
          <cell r="E17" t="str">
            <v>M</v>
          </cell>
        </row>
        <row r="18">
          <cell r="C18" t="str">
            <v xml:space="preserve">Total Pumping Head </v>
          </cell>
          <cell r="D18">
            <v>56.128924078670615</v>
          </cell>
          <cell r="E18" t="str">
            <v>M</v>
          </cell>
        </row>
        <row r="19">
          <cell r="C19" t="str">
            <v>Pump Efficiency</v>
          </cell>
          <cell r="D19">
            <v>0.6</v>
          </cell>
        </row>
        <row r="20">
          <cell r="C20" t="str">
            <v>Size of Pump</v>
          </cell>
          <cell r="D20">
            <v>553.82806904059134</v>
          </cell>
          <cell r="E20" t="str">
            <v>KW</v>
          </cell>
        </row>
        <row r="21">
          <cell r="C21" t="str">
            <v>Size of Pump with 50% stand by</v>
          </cell>
          <cell r="D21">
            <v>830.74210356088702</v>
          </cell>
          <cell r="E21" t="str">
            <v>KW</v>
          </cell>
        </row>
        <row r="22">
          <cell r="C22" t="str">
            <v>KW</v>
          </cell>
          <cell r="D22">
            <v>553.82806904059134</v>
          </cell>
        </row>
        <row r="23">
          <cell r="C23" t="str">
            <v>Pump size Assumed</v>
          </cell>
        </row>
        <row r="24">
          <cell r="C24" t="str">
            <v>Size</v>
          </cell>
          <cell r="D24">
            <v>280</v>
          </cell>
          <cell r="E24" t="str">
            <v>KW</v>
          </cell>
        </row>
        <row r="25">
          <cell r="C25" t="str">
            <v>Nos.</v>
          </cell>
          <cell r="D25">
            <v>2</v>
          </cell>
          <cell r="E25" t="str">
            <v>Nos.</v>
          </cell>
        </row>
        <row r="26">
          <cell r="C26" t="str">
            <v>Stand By</v>
          </cell>
          <cell r="D26">
            <v>1</v>
          </cell>
          <cell r="E26" t="str">
            <v>Nos.</v>
          </cell>
        </row>
        <row r="27">
          <cell r="C27" t="str">
            <v>Power Consumption</v>
          </cell>
          <cell r="D27">
            <v>280</v>
          </cell>
          <cell r="E27" t="str">
            <v>KW</v>
          </cell>
        </row>
        <row r="28">
          <cell r="C28" t="str">
            <v>Energy Consumption</v>
          </cell>
          <cell r="D28">
            <v>12880</v>
          </cell>
          <cell r="E28" t="str">
            <v>KWH</v>
          </cell>
        </row>
        <row r="39">
          <cell r="C39" t="str">
            <v xml:space="preserve">Size of </v>
          </cell>
          <cell r="D39" t="str">
            <v>Unit Cost</v>
          </cell>
          <cell r="E39" t="str">
            <v>Length of</v>
          </cell>
          <cell r="F39" t="str">
            <v>Inc / Exc</v>
          </cell>
          <cell r="G39" t="str">
            <v>Total Cost</v>
          </cell>
        </row>
        <row r="40">
          <cell r="C40" t="str">
            <v>Rising Main in MM</v>
          </cell>
          <cell r="D40" t="str">
            <v>per RM</v>
          </cell>
          <cell r="E40" t="str">
            <v>Rising Main</v>
          </cell>
        </row>
        <row r="41">
          <cell r="C41">
            <v>400</v>
          </cell>
          <cell r="D41">
            <v>2282.8600099999999</v>
          </cell>
          <cell r="E41">
            <v>12000</v>
          </cell>
          <cell r="G41">
            <v>0</v>
          </cell>
        </row>
        <row r="42">
          <cell r="C42">
            <v>450</v>
          </cell>
          <cell r="D42">
            <v>2728.8735000000001</v>
          </cell>
          <cell r="E42">
            <v>12000</v>
          </cell>
          <cell r="G42">
            <v>0</v>
          </cell>
        </row>
        <row r="43">
          <cell r="C43">
            <v>500</v>
          </cell>
          <cell r="D43">
            <v>3236.0554000000002</v>
          </cell>
          <cell r="E43">
            <v>12000</v>
          </cell>
          <cell r="G43">
            <v>0</v>
          </cell>
        </row>
        <row r="44">
          <cell r="C44">
            <v>600</v>
          </cell>
          <cell r="D44">
            <v>4259.1480000000001</v>
          </cell>
          <cell r="E44">
            <v>12000</v>
          </cell>
          <cell r="G44">
            <v>0</v>
          </cell>
        </row>
        <row r="45">
          <cell r="C45">
            <v>700</v>
          </cell>
          <cell r="D45">
            <v>5450.3805500000008</v>
          </cell>
          <cell r="E45">
            <v>12000</v>
          </cell>
          <cell r="F45">
            <v>1</v>
          </cell>
          <cell r="G45">
            <v>65404566.600000009</v>
          </cell>
        </row>
        <row r="46">
          <cell r="C46">
            <v>800</v>
          </cell>
          <cell r="D46">
            <v>6809.4706000000006</v>
          </cell>
          <cell r="E46">
            <v>12000</v>
          </cell>
          <cell r="G46">
            <v>0</v>
          </cell>
        </row>
        <row r="47">
          <cell r="C47">
            <v>900</v>
          </cell>
          <cell r="D47">
            <v>8261.06855</v>
          </cell>
          <cell r="E47">
            <v>12000</v>
          </cell>
          <cell r="G47">
            <v>0</v>
          </cell>
        </row>
        <row r="48">
          <cell r="C48">
            <v>1000</v>
          </cell>
          <cell r="D48">
            <v>9880.8319500000016</v>
          </cell>
          <cell r="E48">
            <v>12000</v>
          </cell>
          <cell r="G48">
            <v>0</v>
          </cell>
        </row>
        <row r="49">
          <cell r="C49" t="str">
            <v>Total Cost of Pipe</v>
          </cell>
          <cell r="G49">
            <v>65404566.600000009</v>
          </cell>
        </row>
        <row r="51">
          <cell r="C51" t="str">
            <v>Other Cost heads</v>
          </cell>
          <cell r="D51" t="str">
            <v>Unit Cost</v>
          </cell>
          <cell r="E51" t="str">
            <v>Qty.</v>
          </cell>
          <cell r="F51" t="str">
            <v>Inc / Exc</v>
          </cell>
          <cell r="G51" t="str">
            <v>Total Cost</v>
          </cell>
        </row>
        <row r="52">
          <cell r="C52" t="str">
            <v>Intake from Canal</v>
          </cell>
          <cell r="D52">
            <v>300000</v>
          </cell>
          <cell r="E52">
            <v>1</v>
          </cell>
          <cell r="F52">
            <v>1</v>
          </cell>
          <cell r="G52">
            <v>300000</v>
          </cell>
        </row>
        <row r="53">
          <cell r="C53" t="str">
            <v>Suction Sump</v>
          </cell>
          <cell r="D53">
            <v>3000</v>
          </cell>
          <cell r="E53">
            <v>2083.3333333333335</v>
          </cell>
          <cell r="F53">
            <v>1</v>
          </cell>
          <cell r="G53">
            <v>6250000</v>
          </cell>
        </row>
        <row r="54">
          <cell r="C54" t="str">
            <v>Pump House</v>
          </cell>
        </row>
        <row r="55">
          <cell r="C55" t="str">
            <v>Building</v>
          </cell>
          <cell r="D55">
            <v>4000</v>
          </cell>
          <cell r="E55">
            <v>3000</v>
          </cell>
          <cell r="F55">
            <v>1</v>
          </cell>
          <cell r="G55">
            <v>12000000</v>
          </cell>
        </row>
        <row r="56">
          <cell r="C56" t="str">
            <v>Pump Sizing @ 4000/KW</v>
          </cell>
          <cell r="D56">
            <v>4000</v>
          </cell>
          <cell r="E56">
            <v>840</v>
          </cell>
          <cell r="F56">
            <v>1</v>
          </cell>
          <cell r="G56">
            <v>3360000</v>
          </cell>
        </row>
        <row r="57">
          <cell r="C57" t="str">
            <v>Electrical Control Panel @</v>
          </cell>
          <cell r="E57">
            <v>0.2</v>
          </cell>
          <cell r="G57">
            <v>672000</v>
          </cell>
        </row>
        <row r="58">
          <cell r="C58" t="str">
            <v>Gensets</v>
          </cell>
          <cell r="D58">
            <v>5500</v>
          </cell>
          <cell r="E58">
            <v>350</v>
          </cell>
          <cell r="F58">
            <v>1</v>
          </cell>
          <cell r="G58">
            <v>1925000</v>
          </cell>
        </row>
        <row r="59">
          <cell r="C59" t="str">
            <v>Land Cost</v>
          </cell>
          <cell r="D59">
            <v>520000</v>
          </cell>
          <cell r="E59">
            <v>13.343217197924389</v>
          </cell>
          <cell r="F59">
            <v>1</v>
          </cell>
          <cell r="G59">
            <v>6938472.942920682</v>
          </cell>
        </row>
        <row r="60">
          <cell r="C60" t="str">
            <v>Sub Total</v>
          </cell>
          <cell r="G60">
            <v>31445472.942920681</v>
          </cell>
        </row>
        <row r="62">
          <cell r="C62" t="str">
            <v>Total Cost of Rising Main in Rs. Lacs</v>
          </cell>
          <cell r="G62">
            <v>968.50039542920695</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207"/>
  <sheetViews>
    <sheetView showZeros="0" tabSelected="1" view="pageBreakPreview" zoomScaleSheetLayoutView="100" workbookViewId="0">
      <selection activeCell="B4" sqref="B4"/>
    </sheetView>
  </sheetViews>
  <sheetFormatPr defaultRowHeight="12.75"/>
  <cols>
    <col min="1" max="1" width="5.7109375" style="2" customWidth="1"/>
    <col min="2" max="2" width="52.85546875" style="4" customWidth="1"/>
    <col min="3" max="3" width="4.7109375" style="4" bestFit="1" customWidth="1"/>
    <col min="4" max="4" width="8.7109375" style="4" bestFit="1" customWidth="1"/>
    <col min="5" max="5" width="17" style="4" customWidth="1"/>
    <col min="6" max="6" width="50.7109375" style="4" customWidth="1"/>
    <col min="7" max="7" width="18.85546875" style="4" customWidth="1"/>
    <col min="8" max="16384" width="9.140625" style="4"/>
  </cols>
  <sheetData>
    <row r="1" spans="1:7" s="1" customFormat="1" ht="18" customHeight="1">
      <c r="A1" s="22" t="s">
        <v>8</v>
      </c>
      <c r="B1" s="23"/>
      <c r="C1" s="23"/>
      <c r="D1" s="23"/>
      <c r="E1" s="23"/>
      <c r="F1" s="23"/>
      <c r="G1" s="24"/>
    </row>
    <row r="2" spans="1:7" s="1" customFormat="1">
      <c r="A2" s="25"/>
      <c r="B2" s="17"/>
      <c r="C2" s="17"/>
      <c r="D2" s="17"/>
      <c r="E2" s="17"/>
      <c r="F2" s="17"/>
      <c r="G2" s="26"/>
    </row>
    <row r="3" spans="1:7" s="1" customFormat="1" ht="30">
      <c r="A3" s="27" t="s">
        <v>10</v>
      </c>
      <c r="B3" s="16" t="s">
        <v>11</v>
      </c>
      <c r="C3" s="16" t="s">
        <v>0</v>
      </c>
      <c r="D3" s="15" t="s">
        <v>2</v>
      </c>
      <c r="E3" s="15" t="s">
        <v>1</v>
      </c>
      <c r="F3" s="15" t="s">
        <v>7</v>
      </c>
      <c r="G3" s="33" t="s">
        <v>3</v>
      </c>
    </row>
    <row r="4" spans="1:7" s="1" customFormat="1" ht="343.5" customHeight="1">
      <c r="A4" s="28">
        <v>1</v>
      </c>
      <c r="B4" s="10" t="s">
        <v>6</v>
      </c>
      <c r="C4" s="11" t="s">
        <v>4</v>
      </c>
      <c r="D4" s="11">
        <v>10</v>
      </c>
      <c r="E4" s="34"/>
      <c r="F4" s="45"/>
      <c r="G4" s="39">
        <f>ROUNDUP(E4*D4,2)</f>
        <v>0</v>
      </c>
    </row>
    <row r="5" spans="1:7" s="1" customFormat="1" ht="15">
      <c r="A5" s="29"/>
      <c r="B5" s="14"/>
      <c r="C5" s="36"/>
      <c r="D5" s="37"/>
      <c r="E5" s="37"/>
      <c r="F5" s="37"/>
      <c r="G5" s="38"/>
    </row>
    <row r="6" spans="1:7" s="1" customFormat="1" ht="72.75" customHeight="1">
      <c r="A6" s="30">
        <v>2</v>
      </c>
      <c r="B6" s="12" t="s">
        <v>5</v>
      </c>
      <c r="C6" s="13" t="s">
        <v>4</v>
      </c>
      <c r="D6" s="13">
        <v>10</v>
      </c>
      <c r="E6" s="35"/>
      <c r="F6" s="46"/>
      <c r="G6" s="40">
        <f>ROUNDUP(E6*D6,2)</f>
        <v>0</v>
      </c>
    </row>
    <row r="7" spans="1:7" s="1" customFormat="1" ht="15">
      <c r="A7" s="29"/>
      <c r="B7" s="14"/>
      <c r="C7" s="36"/>
      <c r="D7" s="37"/>
      <c r="E7" s="37"/>
      <c r="F7" s="37"/>
      <c r="G7" s="38"/>
    </row>
    <row r="8" spans="1:7" s="9" customFormat="1" ht="30" customHeight="1" thickBot="1">
      <c r="A8" s="31"/>
      <c r="B8" s="32" t="s">
        <v>9</v>
      </c>
      <c r="C8" s="42"/>
      <c r="D8" s="43"/>
      <c r="E8" s="43"/>
      <c r="F8" s="44"/>
      <c r="G8" s="41">
        <f>SUM(G4:G6)</f>
        <v>0</v>
      </c>
    </row>
    <row r="9" spans="1:7" s="1" customFormat="1" ht="15">
      <c r="A9" s="18"/>
      <c r="B9" s="19"/>
      <c r="C9" s="20"/>
      <c r="D9" s="21"/>
      <c r="E9" s="21"/>
      <c r="F9" s="21"/>
      <c r="G9" s="21">
        <f>SUM(G4:G6)</f>
        <v>0</v>
      </c>
    </row>
    <row r="10" spans="1:7" s="1" customFormat="1">
      <c r="A10" s="2"/>
      <c r="B10" s="3"/>
      <c r="C10" s="3"/>
      <c r="D10" s="4"/>
    </row>
    <row r="11" spans="1:7" s="1" customFormat="1">
      <c r="A11" s="2"/>
      <c r="B11" s="3"/>
      <c r="C11" s="3"/>
      <c r="D11" s="4"/>
    </row>
    <row r="12" spans="1:7" s="1" customFormat="1">
      <c r="A12" s="2"/>
      <c r="B12" s="3"/>
      <c r="C12" s="3"/>
      <c r="D12" s="4"/>
    </row>
    <row r="13" spans="1:7" s="1" customFormat="1">
      <c r="A13" s="2"/>
      <c r="B13" s="3"/>
      <c r="C13" s="3"/>
      <c r="D13" s="4"/>
    </row>
    <row r="14" spans="1:7" s="1" customFormat="1">
      <c r="A14" s="2"/>
      <c r="B14" s="3"/>
      <c r="C14" s="3"/>
      <c r="D14" s="4"/>
    </row>
    <row r="15" spans="1:7" s="1" customFormat="1">
      <c r="A15" s="2"/>
      <c r="B15" s="3"/>
      <c r="C15" s="3"/>
      <c r="D15" s="4"/>
    </row>
    <row r="16" spans="1:7" s="1" customFormat="1">
      <c r="A16" s="2"/>
      <c r="B16" s="3"/>
      <c r="C16" s="3"/>
      <c r="D16" s="4"/>
    </row>
    <row r="17" spans="1:4" s="1" customFormat="1">
      <c r="A17" s="2"/>
      <c r="B17" s="3"/>
      <c r="C17" s="3"/>
      <c r="D17" s="4"/>
    </row>
    <row r="18" spans="1:4" s="1" customFormat="1">
      <c r="A18" s="2"/>
      <c r="B18" s="3"/>
      <c r="C18" s="3"/>
      <c r="D18" s="4"/>
    </row>
    <row r="19" spans="1:4" s="1" customFormat="1">
      <c r="A19" s="2"/>
      <c r="B19" s="3"/>
      <c r="C19" s="3"/>
      <c r="D19" s="4"/>
    </row>
    <row r="20" spans="1:4" s="1" customFormat="1">
      <c r="A20" s="2"/>
      <c r="B20" s="3"/>
      <c r="C20" s="3"/>
      <c r="D20" s="4"/>
    </row>
    <row r="21" spans="1:4" s="1" customFormat="1">
      <c r="A21" s="2"/>
      <c r="B21" s="3"/>
      <c r="C21" s="3"/>
      <c r="D21" s="4"/>
    </row>
    <row r="22" spans="1:4" s="1" customFormat="1">
      <c r="A22" s="2"/>
      <c r="B22" s="3"/>
      <c r="C22" s="3"/>
      <c r="D22" s="4"/>
    </row>
    <row r="23" spans="1:4" s="1" customFormat="1">
      <c r="A23" s="2"/>
      <c r="B23" s="3"/>
      <c r="C23" s="3"/>
      <c r="D23" s="4"/>
    </row>
    <row r="24" spans="1:4" s="1" customFormat="1">
      <c r="A24" s="2"/>
      <c r="B24" s="3"/>
      <c r="C24" s="3"/>
      <c r="D24" s="4"/>
    </row>
    <row r="25" spans="1:4" s="1" customFormat="1">
      <c r="A25" s="2"/>
      <c r="B25" s="3"/>
      <c r="C25" s="3"/>
      <c r="D25" s="4"/>
    </row>
    <row r="26" spans="1:4" s="1" customFormat="1">
      <c r="A26" s="2"/>
      <c r="B26" s="3"/>
      <c r="C26" s="3"/>
      <c r="D26" s="4"/>
    </row>
    <row r="27" spans="1:4" s="1" customFormat="1">
      <c r="A27" s="2"/>
      <c r="B27" s="3"/>
      <c r="C27" s="3"/>
      <c r="D27" s="4"/>
    </row>
    <row r="28" spans="1:4" s="1" customFormat="1">
      <c r="A28" s="2"/>
      <c r="B28" s="3"/>
      <c r="C28" s="3"/>
      <c r="D28" s="4"/>
    </row>
    <row r="29" spans="1:4" s="1" customFormat="1">
      <c r="A29" s="2"/>
      <c r="B29" s="3"/>
      <c r="C29" s="3"/>
      <c r="D29" s="4"/>
    </row>
    <row r="30" spans="1:4" s="1" customFormat="1">
      <c r="A30" s="2"/>
      <c r="B30" s="3"/>
      <c r="C30" s="3"/>
      <c r="D30" s="4"/>
    </row>
    <row r="31" spans="1:4" s="1" customFormat="1">
      <c r="A31" s="2"/>
      <c r="B31" s="3"/>
      <c r="C31" s="3"/>
      <c r="D31" s="4"/>
    </row>
    <row r="32" spans="1:4" s="1" customFormat="1">
      <c r="A32" s="2"/>
      <c r="B32" s="3"/>
      <c r="C32" s="3"/>
      <c r="D32" s="4"/>
    </row>
    <row r="33" spans="1:4" s="1" customFormat="1">
      <c r="A33" s="2"/>
      <c r="B33" s="3"/>
      <c r="C33" s="3"/>
      <c r="D33" s="4"/>
    </row>
    <row r="34" spans="1:4" s="1" customFormat="1">
      <c r="A34" s="2"/>
      <c r="B34" s="3"/>
      <c r="C34" s="3"/>
      <c r="D34" s="4"/>
    </row>
    <row r="35" spans="1:4" s="1" customFormat="1">
      <c r="A35" s="2"/>
      <c r="B35" s="3"/>
      <c r="C35" s="3"/>
      <c r="D35" s="4"/>
    </row>
    <row r="36" spans="1:4" s="1" customFormat="1">
      <c r="A36" s="2"/>
      <c r="B36" s="3"/>
      <c r="C36" s="3"/>
      <c r="D36" s="4"/>
    </row>
    <row r="37" spans="1:4" s="1" customFormat="1">
      <c r="A37" s="2"/>
      <c r="B37" s="3"/>
      <c r="C37" s="3"/>
      <c r="D37" s="4"/>
    </row>
    <row r="38" spans="1:4" s="1" customFormat="1">
      <c r="A38" s="2"/>
      <c r="B38" s="3"/>
      <c r="C38" s="3"/>
      <c r="D38" s="4"/>
    </row>
    <row r="39" spans="1:4" s="1" customFormat="1">
      <c r="A39" s="2"/>
      <c r="B39" s="3"/>
      <c r="C39" s="3"/>
      <c r="D39" s="4"/>
    </row>
    <row r="40" spans="1:4" s="1" customFormat="1">
      <c r="A40" s="2"/>
      <c r="B40" s="3"/>
      <c r="C40" s="3"/>
      <c r="D40" s="4"/>
    </row>
    <row r="41" spans="1:4" s="1" customFormat="1">
      <c r="A41" s="2"/>
      <c r="B41" s="3"/>
      <c r="C41" s="3"/>
      <c r="D41" s="4"/>
    </row>
    <row r="42" spans="1:4" s="1" customFormat="1">
      <c r="A42" s="2"/>
      <c r="B42" s="3"/>
      <c r="C42" s="3"/>
      <c r="D42" s="4"/>
    </row>
    <row r="43" spans="1:4" s="1" customFormat="1">
      <c r="A43" s="2"/>
      <c r="B43" s="3"/>
      <c r="C43" s="3"/>
      <c r="D43" s="4"/>
    </row>
    <row r="44" spans="1:4" s="1" customFormat="1">
      <c r="A44" s="2"/>
      <c r="B44" s="3"/>
      <c r="C44" s="3"/>
      <c r="D44" s="4"/>
    </row>
    <row r="45" spans="1:4" s="1" customFormat="1">
      <c r="A45" s="2"/>
      <c r="B45" s="3"/>
      <c r="C45" s="3"/>
      <c r="D45" s="4"/>
    </row>
    <row r="46" spans="1:4" s="1" customFormat="1">
      <c r="A46" s="2"/>
      <c r="B46" s="3"/>
      <c r="C46" s="3"/>
      <c r="D46" s="4"/>
    </row>
    <row r="47" spans="1:4" s="1" customFormat="1">
      <c r="A47" s="2"/>
      <c r="B47" s="3"/>
      <c r="C47" s="3"/>
      <c r="D47" s="4"/>
    </row>
    <row r="48" spans="1:4" s="1" customFormat="1">
      <c r="A48" s="2"/>
      <c r="B48" s="3"/>
      <c r="C48" s="3"/>
      <c r="D48" s="4"/>
    </row>
    <row r="49" spans="1:4" s="1" customFormat="1">
      <c r="A49" s="2"/>
      <c r="B49" s="3"/>
      <c r="C49" s="3"/>
      <c r="D49" s="4"/>
    </row>
    <row r="50" spans="1:4" s="1" customFormat="1">
      <c r="A50" s="2"/>
      <c r="B50" s="3"/>
      <c r="C50" s="3"/>
      <c r="D50" s="4"/>
    </row>
    <row r="51" spans="1:4" s="1" customFormat="1">
      <c r="A51" s="2"/>
      <c r="B51" s="3"/>
      <c r="C51" s="3"/>
      <c r="D51" s="4"/>
    </row>
    <row r="52" spans="1:4" s="1" customFormat="1">
      <c r="A52" s="2"/>
      <c r="B52" s="3"/>
      <c r="C52" s="3"/>
      <c r="D52" s="4"/>
    </row>
    <row r="53" spans="1:4" s="1" customFormat="1">
      <c r="A53" s="2"/>
      <c r="B53" s="3"/>
      <c r="C53" s="3"/>
      <c r="D53" s="4"/>
    </row>
    <row r="54" spans="1:4" s="1" customFormat="1">
      <c r="A54" s="2"/>
      <c r="B54" s="3"/>
      <c r="C54" s="3"/>
      <c r="D54" s="4"/>
    </row>
    <row r="55" spans="1:4" s="1" customFormat="1">
      <c r="A55" s="2"/>
      <c r="B55" s="3"/>
      <c r="C55" s="3"/>
      <c r="D55" s="4"/>
    </row>
    <row r="56" spans="1:4" s="1" customFormat="1">
      <c r="A56" s="2"/>
      <c r="B56" s="3"/>
      <c r="C56" s="3"/>
      <c r="D56" s="4"/>
    </row>
    <row r="57" spans="1:4" s="1" customFormat="1">
      <c r="A57" s="2"/>
      <c r="B57" s="3"/>
      <c r="C57" s="3"/>
      <c r="D57" s="4"/>
    </row>
    <row r="58" spans="1:4" s="1" customFormat="1">
      <c r="A58" s="2"/>
      <c r="B58" s="3"/>
      <c r="C58" s="3"/>
      <c r="D58" s="4"/>
    </row>
    <row r="59" spans="1:4" s="1" customFormat="1">
      <c r="A59" s="2"/>
      <c r="B59" s="3"/>
      <c r="C59" s="3"/>
      <c r="D59" s="4"/>
    </row>
    <row r="60" spans="1:4" s="1" customFormat="1">
      <c r="A60" s="2"/>
      <c r="B60" s="3"/>
      <c r="C60" s="3"/>
      <c r="D60" s="4"/>
    </row>
    <row r="61" spans="1:4" s="1" customFormat="1">
      <c r="A61" s="2"/>
      <c r="B61" s="3"/>
      <c r="C61" s="3"/>
      <c r="D61" s="4"/>
    </row>
    <row r="62" spans="1:4" s="1" customFormat="1">
      <c r="A62" s="2"/>
      <c r="B62" s="3"/>
      <c r="C62" s="3"/>
      <c r="D62" s="4"/>
    </row>
    <row r="63" spans="1:4" s="1" customFormat="1">
      <c r="A63" s="2"/>
      <c r="B63" s="3"/>
      <c r="C63" s="3"/>
      <c r="D63" s="4"/>
    </row>
    <row r="64" spans="1:4" s="1" customFormat="1">
      <c r="A64" s="2"/>
      <c r="B64" s="3"/>
      <c r="C64" s="3"/>
      <c r="D64" s="4"/>
    </row>
    <row r="65" spans="1:4" s="1" customFormat="1">
      <c r="A65" s="2"/>
      <c r="B65" s="3"/>
      <c r="C65" s="3"/>
      <c r="D65" s="4"/>
    </row>
    <row r="66" spans="1:4" s="1" customFormat="1">
      <c r="A66" s="2"/>
      <c r="B66" s="3"/>
      <c r="C66" s="3"/>
      <c r="D66" s="4"/>
    </row>
    <row r="67" spans="1:4" s="1" customFormat="1">
      <c r="A67" s="2"/>
      <c r="B67" s="3"/>
      <c r="C67" s="3"/>
      <c r="D67" s="4"/>
    </row>
    <row r="68" spans="1:4" s="1" customFormat="1">
      <c r="A68" s="2"/>
      <c r="B68" s="3"/>
      <c r="C68" s="3"/>
      <c r="D68" s="4"/>
    </row>
    <row r="69" spans="1:4" s="1" customFormat="1">
      <c r="A69" s="2"/>
      <c r="B69" s="3"/>
      <c r="C69" s="3"/>
      <c r="D69" s="4"/>
    </row>
    <row r="70" spans="1:4" s="1" customFormat="1">
      <c r="A70" s="2"/>
      <c r="B70" s="3"/>
      <c r="C70" s="3"/>
      <c r="D70" s="4"/>
    </row>
    <row r="71" spans="1:4" s="1" customFormat="1">
      <c r="A71" s="2"/>
      <c r="B71" s="3"/>
      <c r="C71" s="3"/>
      <c r="D71" s="4"/>
    </row>
    <row r="72" spans="1:4" s="1" customFormat="1">
      <c r="A72" s="2"/>
      <c r="B72" s="3"/>
      <c r="C72" s="3"/>
      <c r="D72" s="4"/>
    </row>
    <row r="73" spans="1:4" s="1" customFormat="1">
      <c r="A73" s="2"/>
      <c r="B73" s="3"/>
      <c r="C73" s="3"/>
      <c r="D73" s="4"/>
    </row>
    <row r="74" spans="1:4" s="1" customFormat="1">
      <c r="A74" s="2"/>
      <c r="B74" s="3"/>
      <c r="C74" s="3"/>
      <c r="D74" s="4"/>
    </row>
    <row r="75" spans="1:4" s="1" customFormat="1">
      <c r="A75" s="2"/>
      <c r="B75" s="3"/>
      <c r="C75" s="3"/>
      <c r="D75" s="4"/>
    </row>
    <row r="76" spans="1:4" s="1" customFormat="1">
      <c r="A76" s="2"/>
      <c r="B76" s="3"/>
      <c r="C76" s="3"/>
      <c r="D76" s="4"/>
    </row>
    <row r="77" spans="1:4" s="1" customFormat="1">
      <c r="A77" s="2"/>
      <c r="B77" s="3"/>
      <c r="C77" s="3"/>
      <c r="D77" s="4"/>
    </row>
    <row r="78" spans="1:4" s="1" customFormat="1">
      <c r="A78" s="2"/>
      <c r="B78" s="3"/>
      <c r="C78" s="3"/>
      <c r="D78" s="4"/>
    </row>
    <row r="79" spans="1:4" s="1" customFormat="1">
      <c r="A79" s="2"/>
      <c r="B79" s="3"/>
      <c r="C79" s="3"/>
      <c r="D79" s="4"/>
    </row>
    <row r="80" spans="1:4" s="1" customFormat="1">
      <c r="A80" s="2"/>
      <c r="B80" s="3"/>
      <c r="C80" s="3"/>
      <c r="D80" s="4"/>
    </row>
    <row r="81" spans="1:4" s="1" customFormat="1">
      <c r="A81" s="2"/>
      <c r="B81" s="3"/>
      <c r="C81" s="3"/>
      <c r="D81" s="4"/>
    </row>
    <row r="82" spans="1:4" s="1" customFormat="1">
      <c r="A82" s="2"/>
      <c r="B82" s="3"/>
      <c r="C82" s="3"/>
      <c r="D82" s="4"/>
    </row>
    <row r="83" spans="1:4" s="1" customFormat="1">
      <c r="A83" s="2"/>
      <c r="B83" s="3"/>
      <c r="C83" s="3"/>
      <c r="D83" s="4"/>
    </row>
    <row r="84" spans="1:4" s="1" customFormat="1">
      <c r="A84" s="2"/>
      <c r="B84" s="3"/>
      <c r="C84" s="3"/>
      <c r="D84" s="4"/>
    </row>
    <row r="85" spans="1:4" s="1" customFormat="1">
      <c r="A85" s="2"/>
      <c r="B85" s="3"/>
      <c r="C85" s="3"/>
      <c r="D85" s="4"/>
    </row>
    <row r="86" spans="1:4" s="1" customFormat="1">
      <c r="A86" s="2"/>
      <c r="B86" s="3"/>
      <c r="C86" s="3"/>
      <c r="D86" s="4"/>
    </row>
    <row r="87" spans="1:4" s="1" customFormat="1">
      <c r="A87" s="2"/>
      <c r="B87" s="3"/>
      <c r="C87" s="3"/>
      <c r="D87" s="4"/>
    </row>
    <row r="88" spans="1:4" s="1" customFormat="1">
      <c r="A88" s="2"/>
      <c r="B88" s="3"/>
      <c r="C88" s="3"/>
      <c r="D88" s="4"/>
    </row>
    <row r="89" spans="1:4" s="1" customFormat="1">
      <c r="A89" s="2"/>
      <c r="B89" s="3"/>
      <c r="C89" s="3"/>
      <c r="D89" s="4"/>
    </row>
    <row r="90" spans="1:4" s="1" customFormat="1">
      <c r="A90" s="2"/>
      <c r="B90" s="3"/>
      <c r="C90" s="3"/>
      <c r="D90" s="4"/>
    </row>
    <row r="91" spans="1:4" s="1" customFormat="1">
      <c r="A91" s="2"/>
      <c r="B91" s="3"/>
      <c r="C91" s="3"/>
      <c r="D91" s="4"/>
    </row>
    <row r="92" spans="1:4" s="1" customFormat="1">
      <c r="A92" s="2"/>
      <c r="B92" s="3"/>
      <c r="C92" s="3"/>
      <c r="D92" s="4"/>
    </row>
    <row r="93" spans="1:4" s="1" customFormat="1">
      <c r="A93" s="2"/>
      <c r="B93" s="3"/>
      <c r="C93" s="3"/>
      <c r="D93" s="4"/>
    </row>
    <row r="94" spans="1:4" s="1" customFormat="1">
      <c r="A94" s="2"/>
      <c r="B94" s="3"/>
      <c r="C94" s="3"/>
      <c r="D94" s="4"/>
    </row>
    <row r="95" spans="1:4" s="1" customFormat="1">
      <c r="A95" s="2"/>
      <c r="B95" s="3"/>
      <c r="C95" s="3"/>
      <c r="D95" s="4"/>
    </row>
    <row r="96" spans="1:4" s="1" customFormat="1">
      <c r="A96" s="2"/>
      <c r="B96" s="3"/>
      <c r="C96" s="3"/>
      <c r="D96" s="4"/>
    </row>
    <row r="97" spans="1:7" s="1" customFormat="1">
      <c r="A97" s="2"/>
      <c r="B97" s="3"/>
      <c r="C97" s="3"/>
      <c r="D97" s="4"/>
    </row>
    <row r="98" spans="1:7" s="1" customFormat="1">
      <c r="A98" s="2"/>
      <c r="B98" s="3"/>
      <c r="C98" s="3"/>
      <c r="D98" s="4"/>
    </row>
    <row r="99" spans="1:7" s="1" customFormat="1">
      <c r="A99" s="2"/>
      <c r="B99" s="3"/>
      <c r="C99" s="3"/>
      <c r="D99" s="4"/>
    </row>
    <row r="100" spans="1:7" s="1" customFormat="1">
      <c r="A100" s="2"/>
      <c r="B100" s="3"/>
      <c r="C100" s="3"/>
      <c r="D100" s="4"/>
    </row>
    <row r="101" spans="1:7" s="1" customFormat="1">
      <c r="A101" s="2"/>
      <c r="B101" s="3"/>
      <c r="C101" s="3"/>
      <c r="D101" s="4"/>
    </row>
    <row r="102" spans="1:7" s="1" customFormat="1">
      <c r="A102" s="2"/>
      <c r="B102" s="3"/>
      <c r="C102" s="3"/>
      <c r="D102" s="4"/>
    </row>
    <row r="103" spans="1:7" s="1" customFormat="1">
      <c r="A103" s="2"/>
      <c r="B103" s="3"/>
      <c r="C103" s="3"/>
      <c r="D103" s="4"/>
    </row>
    <row r="104" spans="1:7" s="1" customFormat="1">
      <c r="A104" s="2"/>
      <c r="B104" s="3"/>
      <c r="C104" s="3"/>
      <c r="D104" s="4"/>
    </row>
    <row r="105" spans="1:7" s="1" customFormat="1">
      <c r="A105" s="2"/>
      <c r="B105" s="3"/>
      <c r="C105" s="3"/>
      <c r="D105" s="4"/>
    </row>
    <row r="106" spans="1:7" s="1" customFormat="1">
      <c r="A106" s="2"/>
      <c r="B106" s="3"/>
      <c r="C106" s="3"/>
      <c r="D106" s="4"/>
      <c r="E106" s="4"/>
      <c r="F106" s="4"/>
      <c r="G106" s="4"/>
    </row>
    <row r="107" spans="1:7">
      <c r="B107" s="3"/>
      <c r="C107" s="3"/>
    </row>
    <row r="108" spans="1:7">
      <c r="B108" s="3"/>
      <c r="C108" s="3"/>
    </row>
    <row r="109" spans="1:7">
      <c r="B109" s="3"/>
      <c r="C109" s="3"/>
    </row>
    <row r="110" spans="1:7">
      <c r="B110" s="3"/>
      <c r="C110" s="3"/>
    </row>
    <row r="111" spans="1:7">
      <c r="B111" s="3"/>
      <c r="C111" s="3"/>
    </row>
    <row r="112" spans="1:7">
      <c r="B112" s="3"/>
      <c r="C112" s="3"/>
    </row>
    <row r="113" spans="1:7">
      <c r="B113" s="3"/>
      <c r="C113" s="5"/>
    </row>
    <row r="114" spans="1:7">
      <c r="B114" s="5"/>
    </row>
    <row r="117" spans="1:7">
      <c r="C117" s="5"/>
    </row>
    <row r="118" spans="1:7">
      <c r="B118" s="5"/>
      <c r="C118" s="6"/>
    </row>
    <row r="119" spans="1:7">
      <c r="B119" s="6"/>
    </row>
    <row r="121" spans="1:7">
      <c r="C121" s="5"/>
      <c r="D121" s="5"/>
      <c r="E121" s="5"/>
      <c r="F121" s="5"/>
      <c r="G121" s="5"/>
    </row>
    <row r="122" spans="1:7" s="5" customFormat="1">
      <c r="A122" s="7"/>
      <c r="C122" s="4"/>
      <c r="D122" s="4"/>
      <c r="E122" s="4"/>
      <c r="F122" s="4"/>
      <c r="G122" s="4"/>
    </row>
    <row r="124" spans="1:7">
      <c r="C124" s="8"/>
    </row>
    <row r="125" spans="1:7">
      <c r="B125" s="8"/>
    </row>
    <row r="126" spans="1:7">
      <c r="A126" s="7"/>
    </row>
    <row r="197" spans="1:7">
      <c r="C197" s="5"/>
      <c r="E197" s="1"/>
      <c r="F197" s="1"/>
      <c r="G197" s="1"/>
    </row>
    <row r="198" spans="1:7" s="1" customFormat="1">
      <c r="A198" s="2"/>
      <c r="B198" s="5"/>
      <c r="C198" s="4"/>
      <c r="D198" s="4"/>
      <c r="E198" s="4"/>
      <c r="F198" s="4"/>
      <c r="G198" s="4"/>
    </row>
    <row r="201" spans="1:7">
      <c r="E201" s="1"/>
      <c r="F201" s="1"/>
      <c r="G201" s="1"/>
    </row>
    <row r="202" spans="1:7" s="1" customFormat="1">
      <c r="A202" s="7"/>
      <c r="B202" s="4"/>
      <c r="C202" s="4"/>
      <c r="D202" s="4"/>
      <c r="E202" s="4"/>
      <c r="F202" s="4"/>
      <c r="G202" s="4"/>
    </row>
    <row r="206" spans="1:7">
      <c r="C206" s="5"/>
      <c r="E206" s="1"/>
      <c r="F206" s="1"/>
      <c r="G206" s="1"/>
    </row>
    <row r="207" spans="1:7" s="1" customFormat="1">
      <c r="A207" s="2"/>
      <c r="B207" s="5"/>
      <c r="C207" s="4"/>
      <c r="D207" s="4"/>
      <c r="E207" s="4"/>
      <c r="F207" s="4"/>
      <c r="G207" s="4"/>
    </row>
  </sheetData>
  <sheetProtection password="CA6B" sheet="1" objects="1" scenarios="1"/>
  <mergeCells count="2">
    <mergeCell ref="A1:G2"/>
    <mergeCell ref="C8:F8"/>
  </mergeCells>
  <printOptions horizontalCentered="1"/>
  <pageMargins left="0.5" right="0.39" top="1.1499999999999999" bottom="0.5" header="0.45" footer="0.25"/>
  <pageSetup paperSize="9" scale="85" orientation="landscape" r:id="rId1"/>
  <headerFooter alignWithMargins="0">
    <oddHeader>&amp;RProviding &amp; Fixing Prefab Cement Concrete Paneled Kiosk at Various location in Naya Raipur</oddHeader>
    <oddFooter xml:space="preserve">&amp;LSignature of Contractor…………………………….... &amp;CPage &amp;P of &amp;N&amp;RSignature of NRDA……………………………....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BoQ_Kiosk</vt:lpstr>
      <vt:lpstr>BoQ_Kiosk!Print_Area</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 </cp:lastModifiedBy>
  <cp:lastPrinted>2013-03-22T05:36:55Z</cp:lastPrinted>
  <dcterms:created xsi:type="dcterms:W3CDTF">2013-03-21T05:33:56Z</dcterms:created>
  <dcterms:modified xsi:type="dcterms:W3CDTF">2013-03-22T05:38:18Z</dcterms:modified>
</cp:coreProperties>
</file>